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.sharepoint.com/teams/SD-CSC/Medicine Library/ARCHIVE Commercial/02 - Centre Units/2.1 - Medicines Unit/Bids and Tenders Administration/2026/RFP-DAN-2026-503918-Injectable and Critical Care Medicines/2- Final documents for issuance/Commercial Annexes/"/>
    </mc:Choice>
  </mc:AlternateContent>
  <xr:revisionPtr revIDLastSave="1284" documentId="8_{7CA61638-245B-46F6-84BF-9974818EC93A}" xr6:coauthVersionLast="47" xr6:coauthVersionMax="47" xr10:uidLastSave="{59D29678-0BC5-4BD7-8C9F-EB4823B66C95}"/>
  <bookViews>
    <workbookView xWindow="-110" yWindow="-110" windowWidth="19420" windowHeight="11500" xr2:uid="{DC7B1C7C-2A7D-4C3F-8AD2-24969DBD0150}"/>
  </bookViews>
  <sheets>
    <sheet name="Annex C_Commercial proposal" sheetId="3" r:id="rId1"/>
  </sheets>
  <definedNames>
    <definedName name="_xlnm._FilterDatabase" localSheetId="0" hidden="1">'Annex C_Commercial proposal'!$A$9:$AF$35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3" l="1"/>
  <c r="A39" i="3" s="1"/>
  <c r="A40" i="3" s="1"/>
  <c r="A41" i="3" s="1"/>
  <c r="A42" i="3" s="1"/>
  <c r="A43" i="3" s="1"/>
  <c r="A44" i="3" s="1"/>
  <c r="A45" i="3" s="1"/>
</calcChain>
</file>

<file path=xl/sharedStrings.xml><?xml version="1.0" encoding="utf-8"?>
<sst xmlns="http://schemas.openxmlformats.org/spreadsheetml/2006/main" count="260" uniqueCount="217">
  <si>
    <t>Note:</t>
  </si>
  <si>
    <t>1. Offer based on our preferred parameters (Columns F) when the formulation, strength, and pack size match, to improve your chances of LTA award</t>
  </si>
  <si>
    <t>2. If pricing differs by production site for the same item, please add a separate row for each item</t>
  </si>
  <si>
    <t>3. When completing the form, DO NOT add columns or merge cells</t>
  </si>
  <si>
    <t>4. Prices:Please indicate in your offer if any additional costs apply</t>
  </si>
  <si>
    <t>Details of Offered Products</t>
  </si>
  <si>
    <t xml:space="preserve">DAP UNICEF Copenhagen Warehouse (Incoterms 2020)
(***Offer should be based on MoQ, NOT on forcast***) </t>
  </si>
  <si>
    <t xml:space="preserve">FCA (Incoterms 2020) with Dataloggers
(***Offer should base on MoQ, NOT on forcast***) </t>
  </si>
  <si>
    <t>Packaging 
(Reference to column "O")</t>
  </si>
  <si>
    <t>By SEA with Reefer containers or Refrigerated trucks with Data loggers
(Preferred MOT for DAP)</t>
  </si>
  <si>
    <t>By AIR with Dataloggers</t>
  </si>
  <si>
    <t>RFP Item no</t>
  </si>
  <si>
    <t>Short Description</t>
  </si>
  <si>
    <t>General description</t>
  </si>
  <si>
    <t>Route of Administration</t>
  </si>
  <si>
    <t>Technical specification</t>
  </si>
  <si>
    <t>INN</t>
  </si>
  <si>
    <r>
      <rPr>
        <sz val="9"/>
        <color rgb="FF2F75B5"/>
        <rFont val="Bahnschrift Light SemiCondensed"/>
      </rPr>
      <t xml:space="preserve">Indicative pack size and type 
</t>
    </r>
    <r>
      <rPr>
        <sz val="9"/>
        <color rgb="FF7030A0"/>
        <rFont val="Bahnschrift Light SemiCondensed"/>
      </rPr>
      <t xml:space="preserve">(Alternative pack sizes/types will be considered) </t>
    </r>
  </si>
  <si>
    <t>Bidder Name</t>
  </si>
  <si>
    <t>Product Description</t>
  </si>
  <si>
    <t>Technical specifications</t>
  </si>
  <si>
    <t>INN/BAN</t>
  </si>
  <si>
    <t>Primary Packs Size</t>
  </si>
  <si>
    <t>Primary Packs Type</t>
  </si>
  <si>
    <t>Pack Size
(offered price is based on this)</t>
  </si>
  <si>
    <t>Total Shelf-Life 
(in Months)</t>
  </si>
  <si>
    <t>FPP Site
Name/Address</t>
  </si>
  <si>
    <t>Standard validated batch size</t>
  </si>
  <si>
    <t>Monthly Production Capacity</t>
  </si>
  <si>
    <t>Currency
 EUR/USD</t>
  </si>
  <si>
    <t>DAP Sea
Price/Pack</t>
  </si>
  <si>
    <r>
      <t xml:space="preserve">MoQ: </t>
    </r>
    <r>
      <rPr>
        <sz val="9"/>
        <color rgb="FFFFFF00"/>
        <rFont val="Bahnschrift Light SemiCondensed"/>
        <family val="2"/>
      </rPr>
      <t># of Pack</t>
    </r>
    <r>
      <rPr>
        <sz val="9"/>
        <color theme="5" tint="0.79998168889431442"/>
        <rFont val="Bahnschrift Light SemiCondensed"/>
        <family val="2"/>
      </rPr>
      <t xml:space="preserve">
(DAP Sea)</t>
    </r>
  </si>
  <si>
    <t>Lead Time 
(Calendar Day)
(DAP Sea)</t>
  </si>
  <si>
    <t xml:space="preserve">DAP Air
Price/Pack </t>
  </si>
  <si>
    <r>
      <t xml:space="preserve">MoQ: </t>
    </r>
    <r>
      <rPr>
        <sz val="9"/>
        <color rgb="FFFFFF00"/>
        <rFont val="Bahnschrift Light SemiCondensed"/>
        <family val="2"/>
      </rPr>
      <t># of Pack</t>
    </r>
    <r>
      <rPr>
        <sz val="9"/>
        <color theme="5" tint="-0.499984740745262"/>
        <rFont val="Bahnschrift Light SemiCondensed"/>
        <family val="2"/>
      </rPr>
      <t xml:space="preserve">
(DAP Air)</t>
    </r>
  </si>
  <si>
    <t>Lead Time 
(Calendar Day)
(DAP Air)</t>
  </si>
  <si>
    <t>FCA Location</t>
  </si>
  <si>
    <t>FCA Price/Pack</t>
  </si>
  <si>
    <r>
      <t xml:space="preserve">MoQ: </t>
    </r>
    <r>
      <rPr>
        <sz val="9"/>
        <color rgb="FFC00000"/>
        <rFont val="Bahnschrift Light SemiCondensed"/>
        <family val="2"/>
      </rPr>
      <t># of Pack</t>
    </r>
    <r>
      <rPr>
        <sz val="9"/>
        <color theme="7" tint="0.79998168889431442"/>
        <rFont val="Bahnschrift Light SemiCondensed"/>
        <family val="2"/>
      </rPr>
      <t xml:space="preserve">
(FCA)</t>
    </r>
  </si>
  <si>
    <t>Lead Time 
(Calendar Day)
(FCA)</t>
  </si>
  <si>
    <t>Pack dimensions 
(..x..x.. cm)</t>
  </si>
  <si>
    <t>Pack weight
kg</t>
  </si>
  <si>
    <t>Pack volume
cbm</t>
  </si>
  <si>
    <t>Atropine inj 1mg/ml 1ml amp/BOX-50</t>
  </si>
  <si>
    <t>Atropine sulfate injection 1mg/ml, 1ml ampoule, box of 50 ampoules.
For intravenous (IV) and intramuscular (IM) use.</t>
  </si>
  <si>
    <t xml:space="preserve">Injection/ parenteral
</t>
  </si>
  <si>
    <t>Each ampoule of 1 ml contains 1 mg of Atropine sulfate.</t>
  </si>
  <si>
    <t>Atropine Sulfate</t>
  </si>
  <si>
    <t>Box of 50 ampoules of 1ml</t>
  </si>
  <si>
    <t>Aminophyllin 25mg/ml inj 10ml amp/BOX-50</t>
  </si>
  <si>
    <t>Aminophylline 25 mg/ml solution for injection in a 10ml ampoules, box of 50 ampoules.
For intravenous (IV) use.</t>
  </si>
  <si>
    <t>Each ml contains 25mg of Aminophylline (as anhydrous or  hydrate/dihydrate)</t>
  </si>
  <si>
    <t>Aminophylline</t>
  </si>
  <si>
    <t>Box of 50 ampoules of 10ml</t>
  </si>
  <si>
    <t>Beclometha100mcg/dose inh 200doses/PAC-1</t>
  </si>
  <si>
    <t xml:space="preserve">Beclomethasone dipropionate 100 micrograms/metered dose inhalation solution in a pressurised container containing 200 doses.
</t>
  </si>
  <si>
    <t>Inhalation</t>
  </si>
  <si>
    <t xml:space="preserve">Each metered dose contains 100 micrograms of Beclomethasone dipropionate inhalation solution. Each inhaler delivers 200 actuations.
</t>
  </si>
  <si>
    <t>Beclomethasone dipropionate</t>
  </si>
  <si>
    <t>Dose inhalation solution in a pressurised container containing 200 doses.</t>
  </si>
  <si>
    <r>
      <t>Bupivacaine 5mg/ml inj 10ml a</t>
    </r>
    <r>
      <rPr>
        <sz val="11"/>
        <rFont val="Calibri"/>
        <family val="2"/>
        <scheme val="minor"/>
      </rPr>
      <t>mp/BOX-10
Bupivacaine 5mg/ml inj 4ml amp/BOX-10</t>
    </r>
  </si>
  <si>
    <r>
      <rPr>
        <sz val="11"/>
        <color rgb="FF000000"/>
        <rFont val="Calibri"/>
        <family val="2"/>
        <scheme val="minor"/>
      </rPr>
      <t>Bupivacaine 5mg/ml Solution for injection, 10ml or 4ml ampou</t>
    </r>
    <r>
      <rPr>
        <sz val="11"/>
        <rFont val="Calibri"/>
        <family val="2"/>
        <scheme val="minor"/>
      </rPr>
      <t xml:space="preserve">le, box of 10 ampoules
</t>
    </r>
    <r>
      <rPr>
        <b/>
        <sz val="11"/>
        <rFont val="Calibri"/>
        <family val="2"/>
        <scheme val="minor"/>
      </rPr>
      <t>For Intrathecal administration.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
</t>
    </r>
  </si>
  <si>
    <r>
      <t xml:space="preserve">Each ml contains 5 mg of bupivacaine hydrochloride anhydrous.
Ampoule of 10ml or 4ml.
</t>
    </r>
    <r>
      <rPr>
        <b/>
        <sz val="11"/>
        <color theme="1"/>
        <rFont val="Calibri"/>
        <family val="2"/>
        <scheme val="minor"/>
      </rPr>
      <t>For Intrathecal administration.</t>
    </r>
  </si>
  <si>
    <t>Bupivacaine hydrochloride</t>
  </si>
  <si>
    <t>Pack of 1, 5, 10 Ampoules of 10ml or 4ml</t>
  </si>
  <si>
    <t xml:space="preserve">Chlorhexidine 4% cut.sol/BOT-500ml
</t>
  </si>
  <si>
    <t>Chlorhexidine Gluconate 40 mg/ml (4.0% w/v) cutaneous solution (Hibiscrub) 500ml bottle.</t>
  </si>
  <si>
    <t>For external use</t>
  </si>
  <si>
    <t>Each 1ml Chlorhexidine Gluconate 40 mg/ml (4.0% w/v) cutaneous solution (Hibiscrub) 500ml bottle with dispensing pump (to reduce the risk of mix up between the 4% Scrub and 5% Concentrate)</t>
  </si>
  <si>
    <t>Chlorhexidine Gluconate</t>
  </si>
  <si>
    <r>
      <rPr>
        <sz val="11"/>
        <rFont val="Calibri"/>
        <family val="2"/>
        <scheme val="minor"/>
      </rPr>
      <t>500ml bottle with dispensing pump</t>
    </r>
    <r>
      <rPr>
        <sz val="11"/>
        <color rgb="FFFF0000"/>
        <rFont val="Calibri"/>
        <family val="2"/>
        <scheme val="minor"/>
      </rPr>
      <t xml:space="preserve"> </t>
    </r>
  </si>
  <si>
    <t>Dexamethasone Phos 4mg/ml 1ml amp/BOX-50</t>
  </si>
  <si>
    <t>Dexamethasone Phosphate solution for injection 4mg/ml in a 1ml ampoule, box of 50 ampoules.
For intramuscular (IM) or intravenous (IV) use.</t>
  </si>
  <si>
    <t>Each 1ml ampoule contains 4.00 mg of Dexamethasone Phosphate.</t>
  </si>
  <si>
    <t>Dexamethasone Phosphate</t>
  </si>
  <si>
    <t>Diclofenac Sodium 25mg/ml 3ml amp/PAC-5</t>
  </si>
  <si>
    <t xml:space="preserve">Diclofenac Sodium 25mg/ml in a 3ml ampoule, box of 5 ampoules.
For intramuscular (IM) or intravenous (IV) use.
</t>
  </si>
  <si>
    <t>Each ml ampoule contains 25mg of Diclofenac Sodium.
Each 3ml ampoule contains 75mg of Diclofenac Sodium.</t>
  </si>
  <si>
    <t>Diclofenac Sodium</t>
  </si>
  <si>
    <t>Box of 5 ampoules of 3ml</t>
  </si>
  <si>
    <t>Digoxin 250mcg tabs/PAC-2x14</t>
  </si>
  <si>
    <t>Digoxin 0.25 mg (250 micrograms) tablets (scored), 2 blisters each containing 14 tablets. 28 tablets in a pack.</t>
  </si>
  <si>
    <t xml:space="preserve">Oral </t>
  </si>
  <si>
    <t>Each tablet contains 0.25 mg (250 micrograms) of Digoxin</t>
  </si>
  <si>
    <t>Digoxin</t>
  </si>
  <si>
    <t>Blister pack of 2x14</t>
  </si>
  <si>
    <t>Epinephrine inj 1mg/ml 1ml amp/BOX-10</t>
  </si>
  <si>
    <t>Epinephrine (Adrenaline) 1mg/ml, 1ml ampoule, box of 10 ampoules.
For intramuscular (IM) use.</t>
  </si>
  <si>
    <t xml:space="preserve">Each 1 ml ampoule contains Epinephrine Hydrochloride or Epinephrine Tartrate equivalent to 1 mg/ml Epinephrine (Adrenaline)
</t>
  </si>
  <si>
    <t xml:space="preserve">Epinephrine Hydrochloride or Epinephrine Tartrate
</t>
  </si>
  <si>
    <t>Box of 10 ampoules of 1ml</t>
  </si>
  <si>
    <r>
      <t>Glucose 10% inj 10ml amp/B</t>
    </r>
    <r>
      <rPr>
        <sz val="11"/>
        <rFont val="Calibri"/>
        <family val="2"/>
        <scheme val="minor"/>
      </rPr>
      <t>OX-20</t>
    </r>
    <r>
      <rPr>
        <sz val="11"/>
        <color rgb="FF000000"/>
        <rFont val="Calibri"/>
        <family val="2"/>
        <scheme val="minor"/>
      </rPr>
      <t xml:space="preserve">
</t>
    </r>
  </si>
  <si>
    <r>
      <t>Glucose 10% w/v Solution for Injection, 10ml ampou</t>
    </r>
    <r>
      <rPr>
        <sz val="11"/>
        <rFont val="Calibri"/>
        <family val="2"/>
        <scheme val="minor"/>
      </rPr>
      <t>le, box of 20</t>
    </r>
    <r>
      <rPr>
        <sz val="11"/>
        <color theme="1"/>
        <rFont val="Calibri"/>
        <family val="2"/>
        <scheme val="minor"/>
      </rPr>
      <t xml:space="preserve"> ampoules. 
For intravenous (IV) use.</t>
    </r>
  </si>
  <si>
    <t>Each ml contains 100 mg Glucose (as monohydrate). 
Each 10 ml ampoule contains 1000mg Glucose (as monohydrate).</t>
  </si>
  <si>
    <t>Glucose/ Dextrose</t>
  </si>
  <si>
    <t>Box of 20 ampoules of 10ml</t>
  </si>
  <si>
    <t>Hydralazine pdr/inj 20mg amp/BOX-5</t>
  </si>
  <si>
    <t>Hydralazine powder for injection, once reconstituted solution for slow IV injection/infusion. 
Each ampoule contains 20mg Hydralazine Hydrochloride,  box of 5 ampoules</t>
  </si>
  <si>
    <t>Each ampoule contains 20mg Hydralazine Hydrochloride</t>
  </si>
  <si>
    <t>Hydralazine Hydrochloride</t>
  </si>
  <si>
    <t>Box of 5 ampoules of 2ml</t>
  </si>
  <si>
    <t>Ketamine inj 50mg/ml 10ml vial/BOX-25 nt</t>
  </si>
  <si>
    <t>Ketamine Hydrochloride 50mg/ml solution for injection, 10ml vial, box of 25 vials.
For intramuscular (IM) or intravenous (IV) use.</t>
  </si>
  <si>
    <t>Each ml contains Ketamine Hydrochloride equivalent to 50mg Ketamine base. Each 10ml vial contains Ketamine Hydrochloride equivalent to 500mg Ketamine base.</t>
  </si>
  <si>
    <t>Ketamine hydrochloride</t>
  </si>
  <si>
    <t>Box of 25 vials of 10ml</t>
  </si>
  <si>
    <t>Lidocaine 1%+Adren1:200,000 10ml/BOX-10</t>
  </si>
  <si>
    <t>Lidocaine 1% with Adrenaline (Epinephrine) 1:200,000 solution for injection, 10ml vial, box of 10 vials.
For local anaesthesia only.</t>
  </si>
  <si>
    <t>Each ml of solution for injection contains 10 mg of lidocaine hydrochloride and  5 micrograms of adrenaline (epinephrine).</t>
  </si>
  <si>
    <t>Lidocaine hydrochloride + Adrenaline (epinephrine)</t>
  </si>
  <si>
    <t>Box of 10 vials of 10ml</t>
  </si>
  <si>
    <t>Neostigmine 2.5mg/ml inj 1ml amp/BOX-10</t>
  </si>
  <si>
    <t>Neostigmine Methylsulfate 2.5mg/1ml, solution for injection in a 1ml ampoule, box of 10 ampoules
For intramuscular (IM) or subcutaneous (SC) or intravenous (IV) use.</t>
  </si>
  <si>
    <t xml:space="preserve">Each 1 ml ampoule contains 2.5mg of Neostigmine Methylsulfate. 
</t>
  </si>
  <si>
    <t>Neostigmine Methylsulfate</t>
  </si>
  <si>
    <t>Paracetamol 10mg/ml 100ml sol.inf/PAC-20</t>
  </si>
  <si>
    <t>Paracetamol 10 mg/ml solution for infusion. 100ml bottle. 20 bottles in a box.
For intravenous (IV) use.</t>
  </si>
  <si>
    <t>One ml of Paracetamol 10 mg/ml solution for infusion contains 10 mg paracetamol.
Each bottle of 100 ml contains 1000 mg paracetamol.</t>
  </si>
  <si>
    <t>Paracetamol/ Acetaminophen</t>
  </si>
  <si>
    <t>Box of 20 bottles of 100ml</t>
  </si>
  <si>
    <t>Phenobarb 200mg/ml inj 1ml amp/BOX-10 pt</t>
  </si>
  <si>
    <t>Phenobarbital sodium 200mg/ml, solution for injection in a 1ml ampoule, box of 10 ampoules.
For intramuscular (IM) or subcutaneous (SC) or intravenous (IV) use.</t>
  </si>
  <si>
    <t>Each 1 ml ampoule contains 200mg of Phenobarbital Sodium.</t>
  </si>
  <si>
    <t>Phenobarbital Sodium</t>
  </si>
  <si>
    <t>Phytomenadione 2mg/0.2ml inj. amp/BOX-5</t>
  </si>
  <si>
    <t>Phytomenadione (vitamin K1) injection 2mg/0.2ml ampoule, box of 5 ampoules.
For intravenous (IV) use and oral use.</t>
  </si>
  <si>
    <t>Injection/ parenteral and oral use</t>
  </si>
  <si>
    <t xml:space="preserve">Each 0.2 ml ampoule contains 2 mg phytomenadione (vitamin K1) for </t>
  </si>
  <si>
    <t>Phytomenadione 
(vitamin K1)</t>
  </si>
  <si>
    <t>Box of 5 ampoules of 0,2ml</t>
  </si>
  <si>
    <t>Suxamethonium 50mg/ml inj 2ml amp/BOX-10</t>
  </si>
  <si>
    <t>Suxamethonium Chloride 50 mg/ml, solution for Injection in a 2 ml ampoule, box of 10 ampoules.
For intravenous (IV) use.</t>
  </si>
  <si>
    <t>Injection
IV administration</t>
  </si>
  <si>
    <t>Each ml of solution for injection contains 50 mg of suxamethonium chloride.
Each 2 ml ampoule contains 100mg of suxamethonium chloride.</t>
  </si>
  <si>
    <t xml:space="preserve">Suxamethonium Chloride </t>
  </si>
  <si>
    <t>Box of 10 ampoules of 2ml</t>
  </si>
  <si>
    <t>Tramadol HCl 50mg/ml 2ml inj amp/PAC-5nt</t>
  </si>
  <si>
    <t xml:space="preserve">Tramadol Hydrochloride 50mg/ml Solution for Injection, in a 2ml ampoule, box of 5 ampoules. 
For intramuscular (IM) or subcutaneous (SC) or intravenous (IV) use.
</t>
  </si>
  <si>
    <t>Injection/ parenteral</t>
  </si>
  <si>
    <t>Each 1ml of solution for injection contains 50mg Tramadol Hydrochloride.
Each 2 ml ampoule contains 100 mg Tramadol Hydrochloride.</t>
  </si>
  <si>
    <t>Tramadol Hydrochloride</t>
  </si>
  <si>
    <t>Warfarin sodium 1mg tabs/PAC-2x14</t>
  </si>
  <si>
    <t>Warfarin Sodium 1mg tablets, 2 blisters of 14 tablets each, pack of 28 tablets</t>
  </si>
  <si>
    <t>oral</t>
  </si>
  <si>
    <t>Each tablet contains Warfarin Sodium 1 mg.</t>
  </si>
  <si>
    <t xml:space="preserve">Warfarin Sodium </t>
  </si>
  <si>
    <t>Warfarin sodium 3mg tabs/PAC-2x14</t>
  </si>
  <si>
    <t>Warfarin Sodium 3mg tablets, 2 blisters of 14 tablets each, pack of 28 tablets</t>
  </si>
  <si>
    <t>Each tablet contains Warfarin Sodium 3 mg.</t>
  </si>
  <si>
    <t>Warfarin sodium 5mg tabs/PAC-2x14</t>
  </si>
  <si>
    <t>Warfarin Sodium 5mg tablets, 2 blisters of 14 tablets each, pack of 28 tablets</t>
  </si>
  <si>
    <t>Each tablet contains Warfarin Sodium 5 mg.</t>
  </si>
  <si>
    <t xml:space="preserve">Calc.glucon.inj 100mg/ml 10ml amp/BOX-50
</t>
  </si>
  <si>
    <t>Calcium gluconate injection 100mg/ml in a 10ml ampoule. Box of 50 ampoules.
Solution for injection/infusion.</t>
  </si>
  <si>
    <t>Calcium Gluconate 10% w/v solution for injection/infusion. 9.5% of Calcium Gluconate in 10ml.
Each 1 ml of solution contains 95 mg of calcium gluconate, equivalent to 0.21 mmol calcium.</t>
  </si>
  <si>
    <t>Calcium Gluconate</t>
  </si>
  <si>
    <r>
      <t>Box of 20 or 50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ampoules of 10ml</t>
    </r>
  </si>
  <si>
    <t>Lidocaine inj 1% 20ml ampl/BOX-50</t>
  </si>
  <si>
    <r>
      <t xml:space="preserve">Lidocaine Hydrochloride 1 % w/v (10 mg/ml) solution for injection, 20 ml plastic ampoule, box of 50 ampoules.
For Intradermal, subcutaneous (SC), intramuscular (IM), submucosal, epidural, spinal or perineural use. 
</t>
    </r>
    <r>
      <rPr>
        <b/>
        <sz val="11"/>
        <rFont val="Calibri"/>
        <family val="2"/>
        <scheme val="minor"/>
      </rPr>
      <t>The solution for injection should not contain any preservatives.</t>
    </r>
    <r>
      <rPr>
        <sz val="11"/>
        <rFont val="Calibri"/>
        <family val="2"/>
        <scheme val="minor"/>
      </rPr>
      <t xml:space="preserve">
</t>
    </r>
  </si>
  <si>
    <r>
      <t xml:space="preserve">Each ml of solution for injection contains 10 mg Lidocaine Hydrochloride.
</t>
    </r>
    <r>
      <rPr>
        <b/>
        <sz val="11"/>
        <rFont val="Calibri"/>
        <family val="2"/>
        <scheme val="minor"/>
      </rPr>
      <t>The solution for injection should not contain any preservatives.</t>
    </r>
  </si>
  <si>
    <t>Lidocaine Hydrochloride</t>
  </si>
  <si>
    <t>Box of 20 or 50 ampoules of 20ml</t>
  </si>
  <si>
    <t>Salbutamol 5mg/2.5ml Neb sol. amp/BOX-30</t>
  </si>
  <si>
    <t>Each 2.5ml contains 5mg of salbutamol (as sulfate) nebuliser solution.</t>
  </si>
  <si>
    <t>Salbutamol (as sulfate)</t>
  </si>
  <si>
    <t>Box of 30 ampoules of 2,5ml</t>
  </si>
  <si>
    <t>Potassium Chl 10% inj 10ml amp/BOX-50</t>
  </si>
  <si>
    <t>Each ml of solution contains 100 mg of Potassium Chloride.</t>
  </si>
  <si>
    <t>Potassium Chloride</t>
  </si>
  <si>
    <t>Beclometa.oral inh. 0.05mg/ds 200ds</t>
  </si>
  <si>
    <t>Beclometasone oral inhaler 0.05mg per dose, aerosol of 200 doses.
Metered Dosed Inhalator supplied in a metal container fitted with an appropriate metering valve that forms an integral part of the container.Beclomethasone/dose</t>
  </si>
  <si>
    <t>Metered dose inhaler (aerosol)</t>
  </si>
  <si>
    <t>Each metered dose contains 0.05 mg (50 micrograms) of Beclometasone dipropionate inhalation aerosol.</t>
  </si>
  <si>
    <t>Beclometasone Dipropionate</t>
  </si>
  <si>
    <t>200 doses carnister.
**Including inhalation adapter**</t>
  </si>
  <si>
    <t>Glyceryl trinitrate 500mcg tabs/PAC-100</t>
  </si>
  <si>
    <t>Glyceryl trinitrate 500 microgram (mcg) tablets (sublingual), pack of 100 tablets in a bottle or a container.</t>
  </si>
  <si>
    <t>Sublingual</t>
  </si>
  <si>
    <t>Each tablet contains 500mcg glyceryl trinitrate.</t>
  </si>
  <si>
    <t>Glyceryl trinitrate</t>
  </si>
  <si>
    <t>Pack of 100 tablets (all pack sizes will be considered)</t>
  </si>
  <si>
    <t>Enoxaparin 2000IU/0.2ml Pf. Syr./PAC-10</t>
  </si>
  <si>
    <t>Enoxaparin Sodium 2,000 IU (20 mg)/0.2 ml solution for injection in pre-ﬁlled syringes.
Pack of 10 pre-filled syringes</t>
  </si>
  <si>
    <t>Solution for injection in pre-ﬁlled syringe</t>
  </si>
  <si>
    <t>Each pre-filled syringe contains enoxaparin sodium 2,000 IU anti-Xa activity (equivalent to 20mg) in 0.2 ml water for injections</t>
  </si>
  <si>
    <t xml:space="preserve">Enoxaparin
</t>
  </si>
  <si>
    <t>Pack of 10 pre-filled syringes</t>
  </si>
  <si>
    <t>Enoxaparin 4000IU/0.4ml Pf. Syr./PAC-10</t>
  </si>
  <si>
    <t>Enoxaparin Sodium 4,000 IU (40 mg)/0.4 ml solution for injection in pre-ﬁlled syringes.
Pack of 10 pre-filled syringes.</t>
  </si>
  <si>
    <t>Each pre-filled syringe contains enoxaparin sodium 4,000 IU anti-Xa activity (equivalent to 40 mg) in 0.4 ml water for injections</t>
  </si>
  <si>
    <t>Enoxaparin 6000IU/0.6ml Pf. Syr./PAC-10</t>
  </si>
  <si>
    <t>Enoxaparin Sodium 6,000 IU (60 mg)/0.6 ml solution for injection in pre-ﬁlled syringes.
Pack of 10 pre-filled syringes.</t>
  </si>
  <si>
    <t>Each pre-filled syringe contains enoxaparin sodium 6,000 IU anti-Xa activity (equivalent to 60 mg) in 0.6 ml water for injections.</t>
  </si>
  <si>
    <t>Enoxaparin 8000IU/0.8ml Pf. Syr./PAC-10</t>
  </si>
  <si>
    <t>Enoxaparin Sodium 8,000 IU (80 mg)/0.8 ml solution for injection in pre-ﬁlled syringes.
Pack of 10 pre-filled syringes.</t>
  </si>
  <si>
    <t>Each pre-filled syringe contains enoxaparin sodium 8,000 IU anti-Xa activity (equivalent to 80 mg) in 0.8 ml water for injections.</t>
  </si>
  <si>
    <t>Magn.sulph.inj 500mg/ml 10ml amp/BOX-10</t>
  </si>
  <si>
    <t>Magnesium sulphate injection 500mg/ml, 10ml ampoule, box of 10 ampoules.</t>
  </si>
  <si>
    <t>Injection/Infusion</t>
  </si>
  <si>
    <t>Each ml contains 500 mg of Magnesium sulphate heptahydrate.</t>
  </si>
  <si>
    <t>Magnesium sulfate heptahydrate</t>
  </si>
  <si>
    <t>Box of 10 ampoules of 10ml</t>
  </si>
  <si>
    <t>Oxytocin inj 10 IU 1ml amp/BOX-10</t>
  </si>
  <si>
    <t>Oxytocin 10 IU/ml for injection, 1ml ampoule, box of 10 ampoules.</t>
  </si>
  <si>
    <t>Each ml of solution contains 10 IU of oxytocin</t>
  </si>
  <si>
    <t>Oxytocin</t>
  </si>
  <si>
    <t>Thiopental 500mg pdr.inj vial/BOX-10</t>
  </si>
  <si>
    <t>Thiopental 500mg powder for solution for injection, glass vial, box of 10 vials.
For Intravenous use.</t>
  </si>
  <si>
    <t>Injection/Intravenous</t>
  </si>
  <si>
    <t>Each vial contains 500mg Thiopental sodium</t>
  </si>
  <si>
    <t>Thiopental sodium</t>
  </si>
  <si>
    <t>Box of 10 vials</t>
  </si>
  <si>
    <t>Carbetocin 100mcg/ml inj. 1ml amp/BOX-10</t>
  </si>
  <si>
    <t>Carbetocin 100 micrograms(mcg)/ml solution for injection in a 1ml ampoule. Box of 10 ampoules.
Carbetocin 100mcg/ml inj, is a heat-stable formulation of carbetocin for IV and IM use.</t>
  </si>
  <si>
    <t>Each ml of solution for injection contains 100 micrograms of Carbetocin</t>
  </si>
  <si>
    <t>Carbetocin</t>
  </si>
  <si>
    <t>RFP-DAN-2026-503918: Injectible and Critical Care Medicines
Annex C Commercial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</si>
</sst>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5" tint="0.79998168889431442"/>
      <name val="Bahnschrift Light SemiCondensed"/>
      <family val="2"/>
    </font>
    <font>
      <sz val="9"/>
      <color theme="1"/>
      <name val="Candara"/>
      <family val="2"/>
    </font>
    <font>
      <b/>
      <sz val="14"/>
      <color rgb="FFD9E1F2"/>
      <name val="Bahnschrift Light SemiCondensed"/>
      <family val="2"/>
    </font>
    <font>
      <b/>
      <sz val="14"/>
      <color rgb="FFE2EFDA"/>
      <name val="Bahnschrift Light SemiCondensed"/>
      <family val="2"/>
    </font>
    <font>
      <b/>
      <sz val="14"/>
      <color theme="5" tint="0.79998168889431442"/>
      <name val="Bahnschrift Light SemiCondensed"/>
      <family val="2"/>
    </font>
    <font>
      <b/>
      <sz val="14"/>
      <color theme="7" tint="0.79998168889431442"/>
      <name val="Bahnschrift Light SemiCondensed"/>
      <family val="2"/>
    </font>
    <font>
      <b/>
      <sz val="14"/>
      <color theme="1"/>
      <name val="Candara"/>
      <family val="2"/>
    </font>
    <font>
      <b/>
      <sz val="14"/>
      <color theme="5" tint="-0.499984740745262"/>
      <name val="Bahnschrift Light SemiCondensed"/>
      <family val="2"/>
    </font>
    <font>
      <sz val="9"/>
      <color theme="9" tint="-0.249977111117893"/>
      <name val="Bahnschrift Light SemiCondensed"/>
      <family val="2"/>
    </font>
    <font>
      <sz val="9"/>
      <color theme="7" tint="-0.499984740745262"/>
      <name val="Bahnschrift Light SemiCondensed"/>
      <family val="2"/>
    </font>
    <font>
      <sz val="9"/>
      <color theme="5" tint="0.79998168889431442"/>
      <name val="Bahnschrift Light SemiCondensed"/>
      <family val="2"/>
    </font>
    <font>
      <sz val="9"/>
      <color rgb="FFFFFF00"/>
      <name val="Bahnschrift Light SemiCondensed"/>
      <family val="2"/>
    </font>
    <font>
      <sz val="9"/>
      <color theme="5" tint="-0.499984740745262"/>
      <name val="Bahnschrift Light SemiCondensed"/>
      <family val="2"/>
    </font>
    <font>
      <sz val="9"/>
      <color theme="7" tint="0.79998168889431442"/>
      <name val="Bahnschrift Light SemiCondensed"/>
      <family val="2"/>
    </font>
    <font>
      <sz val="9"/>
      <color rgb="FFC00000"/>
      <name val="Bahnschrift Light SemiCondensed"/>
      <family val="2"/>
    </font>
    <font>
      <sz val="9"/>
      <name val="Bahnschrift Light SemiCondensed"/>
      <family val="2"/>
    </font>
    <font>
      <sz val="9"/>
      <color theme="8" tint="-0.249977111117893"/>
      <name val="Bahnschrift Light SemiCondensed"/>
      <family val="2"/>
    </font>
    <font>
      <sz val="11"/>
      <color theme="5" tint="0.79998168889431442"/>
      <name val="Segoe UI"/>
      <charset val="1"/>
    </font>
    <font>
      <sz val="11"/>
      <color rgb="FF242424"/>
      <name val="Calibri"/>
      <family val="2"/>
      <scheme val="minor"/>
    </font>
    <font>
      <sz val="9"/>
      <color rgb="FF2F75B5"/>
      <name val="Bahnschrift Light SemiCondensed"/>
    </font>
    <font>
      <sz val="9"/>
      <color rgb="FF7030A0"/>
      <name val="Bahnschrift Light SemiCondensed"/>
    </font>
    <font>
      <sz val="9"/>
      <color theme="8" tint="-0.249977111117893"/>
      <name val="Bahnschrift Light SemiCondensed"/>
    </font>
    <font>
      <sz val="12"/>
      <color theme="5" tint="0.79998168889431442"/>
      <name val="Bahnschrift Light SemiCondensed"/>
    </font>
    <font>
      <sz val="11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8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theme="8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0" fillId="0" borderId="0" xfId="0" applyFont="1" applyAlignment="1">
      <alignment vertical="center" wrapText="1"/>
    </xf>
    <xf numFmtId="0" fontId="12" fillId="5" borderId="5" xfId="0" applyFont="1" applyFill="1" applyBorder="1" applyAlignment="1">
      <alignment vertical="center"/>
    </xf>
    <xf numFmtId="0" fontId="12" fillId="5" borderId="10" xfId="0" applyFont="1" applyFill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3" fillId="12" borderId="1" xfId="1" applyFont="1" applyFill="1" applyBorder="1" applyAlignment="1">
      <alignment horizontal="center" vertical="top" wrapText="1"/>
    </xf>
    <xf numFmtId="0" fontId="0" fillId="12" borderId="1" xfId="0" applyFill="1" applyBorder="1" applyAlignment="1">
      <alignment horizontal="left" vertical="top" wrapText="1"/>
    </xf>
    <xf numFmtId="0" fontId="3" fillId="12" borderId="1" xfId="1" applyFont="1" applyFill="1" applyBorder="1" applyAlignment="1">
      <alignment horizontal="left" vertical="top" wrapText="1"/>
    </xf>
    <xf numFmtId="0" fontId="0" fillId="12" borderId="1" xfId="0" applyFill="1" applyBorder="1" applyAlignment="1">
      <alignment horizontal="left" vertical="top"/>
    </xf>
    <xf numFmtId="0" fontId="3" fillId="0" borderId="1" xfId="1" applyFont="1" applyBorder="1" applyAlignment="1">
      <alignment horizontal="center" vertical="top" wrapText="1"/>
    </xf>
    <xf numFmtId="0" fontId="3" fillId="12" borderId="1" xfId="0" applyFont="1" applyFill="1" applyBorder="1" applyAlignment="1">
      <alignment horizontal="left" vertical="top"/>
    </xf>
    <xf numFmtId="0" fontId="6" fillId="12" borderId="1" xfId="0" applyFont="1" applyFill="1" applyBorder="1" applyAlignment="1">
      <alignment horizontal="left" vertical="top" wrapText="1"/>
    </xf>
    <xf numFmtId="0" fontId="0" fillId="12" borderId="3" xfId="0" applyFill="1" applyBorder="1" applyAlignment="1">
      <alignment horizontal="left" vertical="top" wrapText="1"/>
    </xf>
    <xf numFmtId="0" fontId="3" fillId="12" borderId="3" xfId="1" applyFont="1" applyFill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6" fillId="12" borderId="1" xfId="1" applyFont="1" applyFill="1" applyBorder="1" applyAlignment="1">
      <alignment horizontal="left" vertical="top" wrapText="1"/>
    </xf>
    <xf numFmtId="0" fontId="3" fillId="12" borderId="1" xfId="3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3" fillId="12" borderId="16" xfId="1" applyFont="1" applyFill="1" applyBorder="1" applyAlignment="1">
      <alignment horizontal="center" vertical="top" wrapText="1"/>
    </xf>
    <xf numFmtId="0" fontId="0" fillId="12" borderId="3" xfId="0" applyFill="1" applyBorder="1" applyAlignment="1">
      <alignment horizontal="left" vertical="top"/>
    </xf>
    <xf numFmtId="0" fontId="3" fillId="12" borderId="16" xfId="1" applyFont="1" applyFill="1" applyBorder="1" applyAlignment="1">
      <alignment horizontal="left" vertical="top" wrapText="1"/>
    </xf>
    <xf numFmtId="0" fontId="25" fillId="13" borderId="13" xfId="0" applyFont="1" applyFill="1" applyBorder="1" applyAlignment="1">
      <alignment horizontal="center" vertical="center" wrapText="1"/>
    </xf>
    <xf numFmtId="0" fontId="25" fillId="13" borderId="14" xfId="0" applyFont="1" applyFill="1" applyBorder="1" applyAlignment="1">
      <alignment horizontal="center" vertical="center" wrapText="1"/>
    </xf>
    <xf numFmtId="0" fontId="25" fillId="13" borderId="1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12" borderId="11" xfId="1" applyFont="1" applyFill="1" applyBorder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0" fontId="4" fillId="12" borderId="11" xfId="1" applyFont="1" applyFill="1" applyBorder="1" applyAlignment="1">
      <alignment horizontal="left" vertical="top" wrapText="1"/>
    </xf>
    <xf numFmtId="0" fontId="3" fillId="12" borderId="18" xfId="1" applyFont="1" applyFill="1" applyBorder="1" applyAlignment="1">
      <alignment horizontal="left" vertical="top" wrapText="1"/>
    </xf>
    <xf numFmtId="0" fontId="17" fillId="10" borderId="19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center" vertical="center" wrapText="1"/>
    </xf>
    <xf numFmtId="0" fontId="24" fillId="11" borderId="19" xfId="0" applyFont="1" applyFill="1" applyBorder="1" applyAlignment="1">
      <alignment horizontal="center" vertical="center" wrapText="1"/>
    </xf>
    <xf numFmtId="0" fontId="0" fillId="10" borderId="17" xfId="0" applyFill="1" applyBorder="1"/>
    <xf numFmtId="0" fontId="0" fillId="5" borderId="17" xfId="0" applyFill="1" applyBorder="1"/>
    <xf numFmtId="0" fontId="0" fillId="6" borderId="17" xfId="0" applyFill="1" applyBorder="1"/>
    <xf numFmtId="0" fontId="0" fillId="9" borderId="17" xfId="0" applyFill="1" applyBorder="1"/>
    <xf numFmtId="0" fontId="0" fillId="7" borderId="17" xfId="0" applyFill="1" applyBorder="1"/>
    <xf numFmtId="0" fontId="0" fillId="14" borderId="17" xfId="0" applyFill="1" applyBorder="1"/>
    <xf numFmtId="0" fontId="0" fillId="14" borderId="20" xfId="0" applyFill="1" applyBorder="1"/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 wrapText="1"/>
    </xf>
    <xf numFmtId="0" fontId="27" fillId="12" borderId="1" xfId="0" applyFont="1" applyFill="1" applyBorder="1" applyAlignment="1">
      <alignment horizontal="left" vertical="top"/>
    </xf>
    <xf numFmtId="0" fontId="3" fillId="12" borderId="1" xfId="0" applyFont="1" applyFill="1" applyBorder="1" applyAlignment="1">
      <alignment horizontal="left" vertical="top" wrapText="1"/>
    </xf>
    <xf numFmtId="0" fontId="30" fillId="13" borderId="15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left" vertical="center" wrapText="1"/>
    </xf>
    <xf numFmtId="0" fontId="3" fillId="12" borderId="19" xfId="1" applyFont="1" applyFill="1" applyBorder="1" applyAlignment="1">
      <alignment horizontal="center" vertical="top" wrapText="1"/>
    </xf>
    <xf numFmtId="0" fontId="0" fillId="10" borderId="21" xfId="0" applyFill="1" applyBorder="1"/>
    <xf numFmtId="0" fontId="0" fillId="5" borderId="21" xfId="0" applyFill="1" applyBorder="1"/>
    <xf numFmtId="0" fontId="0" fillId="6" borderId="21" xfId="0" applyFill="1" applyBorder="1"/>
    <xf numFmtId="0" fontId="0" fillId="9" borderId="21" xfId="0" applyFill="1" applyBorder="1"/>
    <xf numFmtId="0" fontId="0" fillId="7" borderId="21" xfId="0" applyFill="1" applyBorder="1"/>
    <xf numFmtId="0" fontId="0" fillId="14" borderId="21" xfId="0" applyFill="1" applyBorder="1"/>
    <xf numFmtId="0" fontId="0" fillId="14" borderId="22" xfId="0" applyFill="1" applyBorder="1"/>
    <xf numFmtId="0" fontId="32" fillId="0" borderId="1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12" borderId="24" xfId="1" applyFont="1" applyFill="1" applyBorder="1" applyAlignment="1">
      <alignment horizontal="left" vertical="top" wrapText="1"/>
    </xf>
    <xf numFmtId="0" fontId="3" fillId="12" borderId="23" xfId="1" applyFont="1" applyFill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3" fillId="12" borderId="23" xfId="1" applyFont="1" applyFill="1" applyBorder="1" applyAlignment="1">
      <alignment horizontal="center" vertical="top" wrapText="1"/>
    </xf>
    <xf numFmtId="0" fontId="3" fillId="12" borderId="19" xfId="1" applyFont="1" applyFill="1" applyBorder="1" applyAlignment="1">
      <alignment horizontal="left" vertical="top" wrapText="1"/>
    </xf>
    <xf numFmtId="0" fontId="26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</cellXfs>
  <cellStyles count="4">
    <cellStyle name="Hyperlink" xfId="3" builtinId="8"/>
    <cellStyle name="Hyperlink 2" xfId="2" xr:uid="{0E5CB03B-36E7-474C-9C98-6DCB6510B6D1}"/>
    <cellStyle name="Normal" xfId="0" builtinId="0"/>
    <cellStyle name="Normal 2" xfId="1" xr:uid="{AF4D7FF1-AE3C-488B-8058-73007771A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2F78-0D4E-46E8-8ADB-CDBE5D5A6CDB}">
  <dimension ref="A1:AI45"/>
  <sheetViews>
    <sheetView tabSelected="1" workbookViewId="0">
      <selection activeCell="A3" sqref="A1:XFD1048576"/>
    </sheetView>
  </sheetViews>
  <sheetFormatPr defaultRowHeight="14.5" x14ac:dyDescent="0.35"/>
  <cols>
    <col min="1" max="1" width="5.81640625" customWidth="1"/>
    <col min="2" max="2" width="41.453125" customWidth="1"/>
    <col min="3" max="3" width="55.7265625" customWidth="1"/>
    <col min="4" max="4" width="14.7265625" customWidth="1"/>
    <col min="5" max="5" width="28.7265625" style="29" customWidth="1"/>
    <col min="6" max="6" width="14.7265625" style="29" customWidth="1"/>
    <col min="7" max="7" width="15.54296875" customWidth="1"/>
    <col min="25" max="25" width="11.26953125" customWidth="1"/>
  </cols>
  <sheetData>
    <row r="1" spans="1:35" ht="16.5" x14ac:dyDescent="0.35">
      <c r="A1" s="47"/>
      <c r="B1" s="47" t="s">
        <v>0</v>
      </c>
      <c r="C1" s="68" t="s">
        <v>1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48"/>
      <c r="AG1" s="6"/>
      <c r="AH1" s="6"/>
      <c r="AI1" s="6"/>
    </row>
    <row r="2" spans="1:35" ht="15" x14ac:dyDescent="0.35">
      <c r="A2" s="47"/>
      <c r="B2" s="47"/>
      <c r="C2" s="69" t="s">
        <v>2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52"/>
      <c r="AG2" s="6"/>
      <c r="AH2" s="6"/>
      <c r="AI2" s="6"/>
    </row>
    <row r="3" spans="1:35" ht="20" customHeight="1" x14ac:dyDescent="0.35">
      <c r="A3" s="47"/>
      <c r="B3" s="47"/>
      <c r="C3" s="69" t="s">
        <v>3</v>
      </c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52"/>
      <c r="AG3" s="6"/>
      <c r="AH3" s="6"/>
      <c r="AI3" s="6"/>
    </row>
    <row r="4" spans="1:35" ht="15" x14ac:dyDescent="0.35">
      <c r="A4" s="47"/>
      <c r="B4" s="47"/>
      <c r="C4" s="69" t="s">
        <v>4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52"/>
      <c r="AG4" s="6"/>
      <c r="AH4" s="6"/>
      <c r="AI4" s="6"/>
    </row>
    <row r="7" spans="1:35" ht="78" customHeight="1" x14ac:dyDescent="0.35">
      <c r="A7" s="70" t="s">
        <v>216</v>
      </c>
      <c r="B7" s="70"/>
      <c r="C7" s="70"/>
      <c r="D7" s="70"/>
      <c r="E7" s="70"/>
      <c r="F7" s="70"/>
      <c r="G7" s="70"/>
      <c r="H7" s="72" t="s">
        <v>5</v>
      </c>
      <c r="I7" s="73"/>
      <c r="J7" s="73"/>
      <c r="K7" s="73"/>
      <c r="L7" s="73"/>
      <c r="M7" s="73"/>
      <c r="N7" s="73"/>
      <c r="O7" s="73"/>
      <c r="P7" s="73"/>
      <c r="Q7" s="73"/>
      <c r="R7" s="73"/>
      <c r="S7" s="7"/>
      <c r="T7" s="76" t="s">
        <v>6</v>
      </c>
      <c r="U7" s="77"/>
      <c r="V7" s="77"/>
      <c r="W7" s="77"/>
      <c r="X7" s="77"/>
      <c r="Y7" s="77"/>
      <c r="Z7" s="78" t="s">
        <v>7</v>
      </c>
      <c r="AA7" s="79"/>
      <c r="AB7" s="79"/>
      <c r="AC7" s="80"/>
      <c r="AD7" s="84" t="s">
        <v>8</v>
      </c>
      <c r="AE7" s="85"/>
      <c r="AF7" s="86"/>
      <c r="AG7" s="6"/>
    </row>
    <row r="8" spans="1:35" ht="45" customHeight="1" x14ac:dyDescent="0.35">
      <c r="A8" s="71"/>
      <c r="B8" s="71"/>
      <c r="C8" s="71"/>
      <c r="D8" s="71"/>
      <c r="E8" s="71"/>
      <c r="F8" s="71"/>
      <c r="G8" s="71"/>
      <c r="H8" s="74"/>
      <c r="I8" s="75"/>
      <c r="J8" s="75"/>
      <c r="K8" s="75"/>
      <c r="L8" s="75"/>
      <c r="M8" s="75"/>
      <c r="N8" s="75"/>
      <c r="O8" s="75"/>
      <c r="P8" s="75"/>
      <c r="Q8" s="75"/>
      <c r="R8" s="75"/>
      <c r="S8" s="8"/>
      <c r="T8" s="90" t="s">
        <v>9</v>
      </c>
      <c r="U8" s="91"/>
      <c r="V8" s="91"/>
      <c r="W8" s="92" t="s">
        <v>10</v>
      </c>
      <c r="X8" s="93"/>
      <c r="Y8" s="94"/>
      <c r="Z8" s="81"/>
      <c r="AA8" s="82"/>
      <c r="AB8" s="82"/>
      <c r="AC8" s="83"/>
      <c r="AD8" s="87"/>
      <c r="AE8" s="88"/>
      <c r="AF8" s="89"/>
      <c r="AG8" s="6"/>
    </row>
    <row r="9" spans="1:35" ht="57.5" x14ac:dyDescent="0.35">
      <c r="A9" s="26" t="s">
        <v>11</v>
      </c>
      <c r="B9" s="27" t="s">
        <v>12</v>
      </c>
      <c r="C9" s="27" t="s">
        <v>13</v>
      </c>
      <c r="D9" s="27" t="s">
        <v>14</v>
      </c>
      <c r="E9" s="27" t="s">
        <v>15</v>
      </c>
      <c r="F9" s="28" t="s">
        <v>16</v>
      </c>
      <c r="G9" s="51" t="s">
        <v>17</v>
      </c>
      <c r="H9" s="34" t="s">
        <v>18</v>
      </c>
      <c r="I9" s="34" t="s">
        <v>19</v>
      </c>
      <c r="J9" s="34" t="s">
        <v>20</v>
      </c>
      <c r="K9" s="34" t="s">
        <v>21</v>
      </c>
      <c r="L9" s="34" t="s">
        <v>22</v>
      </c>
      <c r="M9" s="34" t="s">
        <v>23</v>
      </c>
      <c r="N9" s="34" t="s">
        <v>24</v>
      </c>
      <c r="O9" s="34" t="s">
        <v>25</v>
      </c>
      <c r="P9" s="34" t="s">
        <v>26</v>
      </c>
      <c r="Q9" s="34" t="s">
        <v>27</v>
      </c>
      <c r="R9" s="34" t="s">
        <v>28</v>
      </c>
      <c r="S9" s="35" t="s">
        <v>29</v>
      </c>
      <c r="T9" s="36" t="s">
        <v>30</v>
      </c>
      <c r="U9" s="36" t="s">
        <v>31</v>
      </c>
      <c r="V9" s="36" t="s">
        <v>32</v>
      </c>
      <c r="W9" s="37" t="s">
        <v>33</v>
      </c>
      <c r="X9" s="37" t="s">
        <v>34</v>
      </c>
      <c r="Y9" s="37" t="s">
        <v>35</v>
      </c>
      <c r="Z9" s="38" t="s">
        <v>36</v>
      </c>
      <c r="AA9" s="38" t="s">
        <v>37</v>
      </c>
      <c r="AB9" s="38" t="s">
        <v>38</v>
      </c>
      <c r="AC9" s="38" t="s">
        <v>39</v>
      </c>
      <c r="AD9" s="39" t="s">
        <v>40</v>
      </c>
      <c r="AE9" s="39" t="s">
        <v>41</v>
      </c>
      <c r="AF9" s="39" t="s">
        <v>42</v>
      </c>
      <c r="AG9" s="9"/>
    </row>
    <row r="10" spans="1:35" ht="43.5" x14ac:dyDescent="0.35">
      <c r="A10" s="10">
        <v>1</v>
      </c>
      <c r="B10" s="49" t="s">
        <v>43</v>
      </c>
      <c r="C10" s="11" t="s">
        <v>44</v>
      </c>
      <c r="D10" s="12" t="s">
        <v>45</v>
      </c>
      <c r="E10" s="11" t="s">
        <v>46</v>
      </c>
      <c r="F10" s="11" t="s">
        <v>47</v>
      </c>
      <c r="G10" s="30" t="s">
        <v>48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1"/>
      <c r="T10" s="42"/>
      <c r="U10" s="42"/>
      <c r="V10" s="42"/>
      <c r="W10" s="43"/>
      <c r="X10" s="43"/>
      <c r="Y10" s="43"/>
      <c r="Z10" s="44"/>
      <c r="AA10" s="44"/>
      <c r="AB10" s="44"/>
      <c r="AC10" s="44"/>
      <c r="AD10" s="45"/>
      <c r="AE10" s="46"/>
      <c r="AF10" s="45"/>
    </row>
    <row r="11" spans="1:35" ht="60.75" customHeight="1" x14ac:dyDescent="0.35">
      <c r="A11" s="14">
        <v>2</v>
      </c>
      <c r="B11" s="1" t="s">
        <v>49</v>
      </c>
      <c r="C11" s="2" t="s">
        <v>50</v>
      </c>
      <c r="D11" s="2" t="s">
        <v>45</v>
      </c>
      <c r="E11" s="2" t="s">
        <v>51</v>
      </c>
      <c r="F11" s="2" t="s">
        <v>52</v>
      </c>
      <c r="G11" s="31" t="s">
        <v>53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1"/>
      <c r="T11" s="42"/>
      <c r="U11" s="42"/>
      <c r="V11" s="42"/>
      <c r="W11" s="43"/>
      <c r="X11" s="43"/>
      <c r="Y11" s="43"/>
      <c r="Z11" s="44"/>
      <c r="AA11" s="44"/>
      <c r="AB11" s="44"/>
      <c r="AC11" s="44"/>
      <c r="AD11" s="45"/>
      <c r="AE11" s="46"/>
      <c r="AF11" s="45"/>
    </row>
    <row r="12" spans="1:35" ht="88.5" customHeight="1" x14ac:dyDescent="0.35">
      <c r="A12" s="10">
        <v>3</v>
      </c>
      <c r="B12" s="13" t="s">
        <v>54</v>
      </c>
      <c r="C12" s="11" t="s">
        <v>55</v>
      </c>
      <c r="D12" s="13" t="s">
        <v>56</v>
      </c>
      <c r="E12" s="11" t="s">
        <v>57</v>
      </c>
      <c r="F12" s="11" t="s">
        <v>58</v>
      </c>
      <c r="G12" s="30" t="s">
        <v>59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  <c r="T12" s="42"/>
      <c r="U12" s="42"/>
      <c r="V12" s="42"/>
      <c r="W12" s="43"/>
      <c r="X12" s="43"/>
      <c r="Y12" s="43"/>
      <c r="Z12" s="44"/>
      <c r="AA12" s="44"/>
      <c r="AB12" s="44"/>
      <c r="AC12" s="44"/>
      <c r="AD12" s="45"/>
      <c r="AE12" s="46"/>
      <c r="AF12" s="45"/>
    </row>
    <row r="13" spans="1:35" ht="72.5" x14ac:dyDescent="0.35">
      <c r="A13" s="14">
        <v>4</v>
      </c>
      <c r="B13" s="3" t="s">
        <v>60</v>
      </c>
      <c r="C13" s="4" t="s">
        <v>61</v>
      </c>
      <c r="D13" s="4" t="s">
        <v>45</v>
      </c>
      <c r="E13" s="4" t="s">
        <v>62</v>
      </c>
      <c r="F13" s="3" t="s">
        <v>63</v>
      </c>
      <c r="G13" s="31" t="s">
        <v>64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1"/>
      <c r="T13" s="42"/>
      <c r="U13" s="42"/>
      <c r="V13" s="42"/>
      <c r="W13" s="43"/>
      <c r="X13" s="43"/>
      <c r="Y13" s="43"/>
      <c r="Z13" s="44"/>
      <c r="AA13" s="44"/>
      <c r="AB13" s="44"/>
      <c r="AC13" s="44"/>
      <c r="AD13" s="45"/>
      <c r="AE13" s="46"/>
      <c r="AF13" s="45"/>
    </row>
    <row r="14" spans="1:35" ht="117" customHeight="1" x14ac:dyDescent="0.35">
      <c r="A14" s="10">
        <v>5</v>
      </c>
      <c r="B14" s="50" t="s">
        <v>65</v>
      </c>
      <c r="C14" s="11" t="s">
        <v>66</v>
      </c>
      <c r="D14" s="15" t="s">
        <v>67</v>
      </c>
      <c r="E14" s="11" t="s">
        <v>68</v>
      </c>
      <c r="F14" s="16" t="s">
        <v>69</v>
      </c>
      <c r="G14" s="32" t="s">
        <v>70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  <c r="T14" s="42"/>
      <c r="U14" s="42"/>
      <c r="V14" s="42"/>
      <c r="W14" s="43"/>
      <c r="X14" s="43"/>
      <c r="Y14" s="43"/>
      <c r="Z14" s="44"/>
      <c r="AA14" s="44"/>
      <c r="AB14" s="44"/>
      <c r="AC14" s="44"/>
      <c r="AD14" s="45"/>
      <c r="AE14" s="46"/>
      <c r="AF14" s="45"/>
    </row>
    <row r="15" spans="1:35" ht="43.5" x14ac:dyDescent="0.35">
      <c r="A15" s="14">
        <v>6</v>
      </c>
      <c r="B15" s="4" t="s">
        <v>71</v>
      </c>
      <c r="C15" s="2" t="s">
        <v>72</v>
      </c>
      <c r="D15" s="2" t="s">
        <v>45</v>
      </c>
      <c r="E15" s="2" t="s">
        <v>73</v>
      </c>
      <c r="F15" s="2" t="s">
        <v>74</v>
      </c>
      <c r="G15" s="31" t="s">
        <v>48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1"/>
      <c r="T15" s="42"/>
      <c r="U15" s="42"/>
      <c r="V15" s="42"/>
      <c r="W15" s="43"/>
      <c r="X15" s="43"/>
      <c r="Y15" s="43"/>
      <c r="Z15" s="44"/>
      <c r="AA15" s="44"/>
      <c r="AB15" s="44"/>
      <c r="AC15" s="44"/>
      <c r="AD15" s="45"/>
      <c r="AE15" s="46"/>
      <c r="AF15" s="45"/>
    </row>
    <row r="16" spans="1:35" ht="72" customHeight="1" x14ac:dyDescent="0.35">
      <c r="A16" s="10">
        <v>7</v>
      </c>
      <c r="B16" s="11" t="s">
        <v>75</v>
      </c>
      <c r="C16" s="12" t="s">
        <v>76</v>
      </c>
      <c r="D16" s="12" t="s">
        <v>45</v>
      </c>
      <c r="E16" s="12" t="s">
        <v>77</v>
      </c>
      <c r="F16" s="12" t="s">
        <v>78</v>
      </c>
      <c r="G16" s="30" t="s">
        <v>79</v>
      </c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1"/>
      <c r="T16" s="42"/>
      <c r="U16" s="42"/>
      <c r="V16" s="42"/>
      <c r="W16" s="43"/>
      <c r="X16" s="43"/>
      <c r="Y16" s="43"/>
      <c r="Z16" s="44"/>
      <c r="AA16" s="44"/>
      <c r="AB16" s="44"/>
      <c r="AC16" s="44"/>
      <c r="AD16" s="45"/>
      <c r="AE16" s="46"/>
      <c r="AF16" s="45"/>
    </row>
    <row r="17" spans="1:32" ht="43.5" customHeight="1" x14ac:dyDescent="0.35">
      <c r="A17" s="14">
        <v>8</v>
      </c>
      <c r="B17" s="4" t="s">
        <v>80</v>
      </c>
      <c r="C17" s="2" t="s">
        <v>81</v>
      </c>
      <c r="D17" s="2" t="s">
        <v>82</v>
      </c>
      <c r="E17" s="2" t="s">
        <v>83</v>
      </c>
      <c r="F17" s="2" t="s">
        <v>84</v>
      </c>
      <c r="G17" s="31" t="s">
        <v>85</v>
      </c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1"/>
      <c r="T17" s="42"/>
      <c r="U17" s="42"/>
      <c r="V17" s="42"/>
      <c r="W17" s="43"/>
      <c r="X17" s="43"/>
      <c r="Y17" s="43"/>
      <c r="Z17" s="44"/>
      <c r="AA17" s="44"/>
      <c r="AB17" s="44"/>
      <c r="AC17" s="44"/>
      <c r="AD17" s="45"/>
      <c r="AE17" s="46"/>
      <c r="AF17" s="45"/>
    </row>
    <row r="18" spans="1:32" ht="85.5" customHeight="1" x14ac:dyDescent="0.35">
      <c r="A18" s="10">
        <v>9</v>
      </c>
      <c r="B18" s="16" t="s">
        <v>86</v>
      </c>
      <c r="C18" s="11" t="s">
        <v>87</v>
      </c>
      <c r="D18" s="17" t="s">
        <v>45</v>
      </c>
      <c r="E18" s="11" t="s">
        <v>88</v>
      </c>
      <c r="F18" s="11" t="s">
        <v>89</v>
      </c>
      <c r="G18" s="30" t="s">
        <v>90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/>
      <c r="T18" s="42"/>
      <c r="U18" s="42"/>
      <c r="V18" s="42"/>
      <c r="W18" s="43"/>
      <c r="X18" s="43"/>
      <c r="Y18" s="43"/>
      <c r="Z18" s="44"/>
      <c r="AA18" s="44"/>
      <c r="AB18" s="44"/>
      <c r="AC18" s="44"/>
      <c r="AD18" s="45"/>
      <c r="AE18" s="46"/>
      <c r="AF18" s="45"/>
    </row>
    <row r="19" spans="1:32" ht="79.5" customHeight="1" x14ac:dyDescent="0.35">
      <c r="A19" s="14">
        <v>10</v>
      </c>
      <c r="B19" s="3" t="s">
        <v>91</v>
      </c>
      <c r="C19" s="4" t="s">
        <v>92</v>
      </c>
      <c r="D19" s="2" t="s">
        <v>45</v>
      </c>
      <c r="E19" s="4" t="s">
        <v>93</v>
      </c>
      <c r="F19" s="3" t="s">
        <v>94</v>
      </c>
      <c r="G19" s="31" t="s">
        <v>95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1"/>
      <c r="T19" s="42"/>
      <c r="U19" s="42"/>
      <c r="V19" s="42"/>
      <c r="W19" s="43"/>
      <c r="X19" s="43"/>
      <c r="Y19" s="43"/>
      <c r="Z19" s="44"/>
      <c r="AA19" s="44"/>
      <c r="AB19" s="44"/>
      <c r="AC19" s="44"/>
      <c r="AD19" s="45"/>
      <c r="AE19" s="46"/>
      <c r="AF19" s="45"/>
    </row>
    <row r="20" spans="1:32" ht="69.75" customHeight="1" x14ac:dyDescent="0.35">
      <c r="A20" s="10">
        <v>11</v>
      </c>
      <c r="B20" s="12" t="s">
        <v>96</v>
      </c>
      <c r="C20" s="12" t="s">
        <v>97</v>
      </c>
      <c r="D20" s="18" t="s">
        <v>45</v>
      </c>
      <c r="E20" s="12" t="s">
        <v>98</v>
      </c>
      <c r="F20" s="12" t="s">
        <v>99</v>
      </c>
      <c r="G20" s="30" t="s">
        <v>100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1"/>
      <c r="T20" s="42"/>
      <c r="U20" s="42"/>
      <c r="V20" s="42"/>
      <c r="W20" s="43"/>
      <c r="X20" s="43"/>
      <c r="Y20" s="43"/>
      <c r="Z20" s="44"/>
      <c r="AA20" s="44"/>
      <c r="AB20" s="44"/>
      <c r="AC20" s="44"/>
      <c r="AD20" s="45"/>
      <c r="AE20" s="46"/>
      <c r="AF20" s="45"/>
    </row>
    <row r="21" spans="1:32" ht="102.75" customHeight="1" x14ac:dyDescent="0.35">
      <c r="A21" s="14">
        <v>12</v>
      </c>
      <c r="B21" s="4" t="s">
        <v>101</v>
      </c>
      <c r="C21" s="2" t="s">
        <v>102</v>
      </c>
      <c r="D21" s="19" t="s">
        <v>45</v>
      </c>
      <c r="E21" s="2" t="s">
        <v>103</v>
      </c>
      <c r="F21" s="2" t="s">
        <v>104</v>
      </c>
      <c r="G21" s="31" t="s">
        <v>105</v>
      </c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1"/>
      <c r="T21" s="42"/>
      <c r="U21" s="42"/>
      <c r="V21" s="42"/>
      <c r="W21" s="43"/>
      <c r="X21" s="43"/>
      <c r="Y21" s="43"/>
      <c r="Z21" s="44"/>
      <c r="AA21" s="44"/>
      <c r="AB21" s="44"/>
      <c r="AC21" s="44"/>
      <c r="AD21" s="45"/>
      <c r="AE21" s="46"/>
      <c r="AF21" s="45"/>
    </row>
    <row r="22" spans="1:32" ht="84.75" customHeight="1" x14ac:dyDescent="0.35">
      <c r="A22" s="10">
        <v>13</v>
      </c>
      <c r="B22" s="50" t="s">
        <v>106</v>
      </c>
      <c r="C22" s="20" t="s">
        <v>107</v>
      </c>
      <c r="D22" s="18" t="s">
        <v>45</v>
      </c>
      <c r="E22" s="12" t="s">
        <v>108</v>
      </c>
      <c r="F22" s="12" t="s">
        <v>109</v>
      </c>
      <c r="G22" s="30" t="s">
        <v>110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2"/>
      <c r="U22" s="42"/>
      <c r="V22" s="42"/>
      <c r="W22" s="43"/>
      <c r="X22" s="43"/>
      <c r="Y22" s="43"/>
      <c r="Z22" s="44"/>
      <c r="AA22" s="44"/>
      <c r="AB22" s="44"/>
      <c r="AC22" s="44"/>
      <c r="AD22" s="45"/>
      <c r="AE22" s="46"/>
      <c r="AF22" s="45"/>
    </row>
    <row r="23" spans="1:32" ht="61.5" customHeight="1" x14ac:dyDescent="0.35">
      <c r="A23" s="14">
        <v>14</v>
      </c>
      <c r="B23" s="4" t="s">
        <v>111</v>
      </c>
      <c r="C23" s="2" t="s">
        <v>112</v>
      </c>
      <c r="D23" s="19" t="s">
        <v>45</v>
      </c>
      <c r="E23" s="2" t="s">
        <v>113</v>
      </c>
      <c r="F23" s="2" t="s">
        <v>114</v>
      </c>
      <c r="G23" s="31" t="s">
        <v>90</v>
      </c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42"/>
      <c r="U23" s="42"/>
      <c r="V23" s="42"/>
      <c r="W23" s="43"/>
      <c r="X23" s="43"/>
      <c r="Y23" s="43"/>
      <c r="Z23" s="44"/>
      <c r="AA23" s="44"/>
      <c r="AB23" s="44"/>
      <c r="AC23" s="44"/>
      <c r="AD23" s="45"/>
      <c r="AE23" s="46"/>
      <c r="AF23" s="45"/>
    </row>
    <row r="24" spans="1:32" ht="83.25" customHeight="1" x14ac:dyDescent="0.35">
      <c r="A24" s="10">
        <v>15</v>
      </c>
      <c r="B24" s="49" t="s">
        <v>115</v>
      </c>
      <c r="C24" s="11" t="s">
        <v>116</v>
      </c>
      <c r="D24" s="18" t="s">
        <v>45</v>
      </c>
      <c r="E24" s="11" t="s">
        <v>117</v>
      </c>
      <c r="F24" s="11" t="s">
        <v>118</v>
      </c>
      <c r="G24" s="30" t="s">
        <v>119</v>
      </c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1"/>
      <c r="T24" s="42"/>
      <c r="U24" s="42"/>
      <c r="V24" s="42"/>
      <c r="W24" s="43"/>
      <c r="X24" s="43"/>
      <c r="Y24" s="43"/>
      <c r="Z24" s="44"/>
      <c r="AA24" s="44"/>
      <c r="AB24" s="44"/>
      <c r="AC24" s="44"/>
      <c r="AD24" s="45"/>
      <c r="AE24" s="46"/>
      <c r="AF24" s="45"/>
    </row>
    <row r="25" spans="1:32" ht="68.25" customHeight="1" x14ac:dyDescent="0.35">
      <c r="A25" s="14">
        <v>16</v>
      </c>
      <c r="B25" s="4" t="s">
        <v>120</v>
      </c>
      <c r="C25" s="2" t="s">
        <v>121</v>
      </c>
      <c r="D25" s="19" t="s">
        <v>45</v>
      </c>
      <c r="E25" s="2" t="s">
        <v>122</v>
      </c>
      <c r="F25" s="2" t="s">
        <v>123</v>
      </c>
      <c r="G25" s="31" t="s">
        <v>90</v>
      </c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1"/>
      <c r="T25" s="42"/>
      <c r="U25" s="42"/>
      <c r="V25" s="42"/>
      <c r="W25" s="43"/>
      <c r="X25" s="43"/>
      <c r="Y25" s="43"/>
      <c r="Z25" s="44"/>
      <c r="AA25" s="44"/>
      <c r="AB25" s="44"/>
      <c r="AC25" s="44"/>
      <c r="AD25" s="45"/>
      <c r="AE25" s="46"/>
      <c r="AF25" s="45"/>
    </row>
    <row r="26" spans="1:32" ht="60" customHeight="1" x14ac:dyDescent="0.35">
      <c r="A26" s="10">
        <v>17</v>
      </c>
      <c r="B26" s="16" t="s">
        <v>124</v>
      </c>
      <c r="C26" s="21" t="s">
        <v>125</v>
      </c>
      <c r="D26" s="17" t="s">
        <v>126</v>
      </c>
      <c r="E26" s="11" t="s">
        <v>127</v>
      </c>
      <c r="F26" s="16" t="s">
        <v>128</v>
      </c>
      <c r="G26" s="30" t="s">
        <v>129</v>
      </c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1"/>
      <c r="T26" s="42"/>
      <c r="U26" s="42"/>
      <c r="V26" s="42"/>
      <c r="W26" s="43"/>
      <c r="X26" s="43"/>
      <c r="Y26" s="43"/>
      <c r="Z26" s="44"/>
      <c r="AA26" s="44"/>
      <c r="AB26" s="44"/>
      <c r="AC26" s="44"/>
      <c r="AD26" s="45"/>
      <c r="AE26" s="46"/>
      <c r="AF26" s="45"/>
    </row>
    <row r="27" spans="1:32" ht="99.75" customHeight="1" x14ac:dyDescent="0.35">
      <c r="A27" s="14">
        <v>18</v>
      </c>
      <c r="B27" s="4" t="s">
        <v>130</v>
      </c>
      <c r="C27" s="2" t="s">
        <v>131</v>
      </c>
      <c r="D27" s="19" t="s">
        <v>132</v>
      </c>
      <c r="E27" s="2" t="s">
        <v>133</v>
      </c>
      <c r="F27" s="2" t="s">
        <v>134</v>
      </c>
      <c r="G27" s="31" t="s">
        <v>135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1"/>
      <c r="T27" s="42"/>
      <c r="U27" s="42"/>
      <c r="V27" s="42"/>
      <c r="W27" s="43"/>
      <c r="X27" s="43"/>
      <c r="Y27" s="43"/>
      <c r="Z27" s="44"/>
      <c r="AA27" s="44"/>
      <c r="AB27" s="44"/>
      <c r="AC27" s="44"/>
      <c r="AD27" s="45"/>
      <c r="AE27" s="46"/>
      <c r="AF27" s="45"/>
    </row>
    <row r="28" spans="1:32" ht="89.25" customHeight="1" x14ac:dyDescent="0.35">
      <c r="A28" s="10">
        <v>19</v>
      </c>
      <c r="B28" s="11" t="s">
        <v>136</v>
      </c>
      <c r="C28" s="12" t="s">
        <v>137</v>
      </c>
      <c r="D28" s="18" t="s">
        <v>138</v>
      </c>
      <c r="E28" s="12" t="s">
        <v>139</v>
      </c>
      <c r="F28" s="12" t="s">
        <v>140</v>
      </c>
      <c r="G28" s="30" t="s">
        <v>100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1"/>
      <c r="T28" s="42"/>
      <c r="U28" s="42"/>
      <c r="V28" s="42"/>
      <c r="W28" s="43"/>
      <c r="X28" s="43"/>
      <c r="Y28" s="43"/>
      <c r="Z28" s="44"/>
      <c r="AA28" s="44"/>
      <c r="AB28" s="44"/>
      <c r="AC28" s="44"/>
      <c r="AD28" s="45"/>
      <c r="AE28" s="46"/>
      <c r="AF28" s="45"/>
    </row>
    <row r="29" spans="1:32" ht="29" x14ac:dyDescent="0.35">
      <c r="A29" s="14">
        <v>20</v>
      </c>
      <c r="B29" s="5" t="s">
        <v>141</v>
      </c>
      <c r="C29" s="4" t="s">
        <v>142</v>
      </c>
      <c r="D29" s="22" t="s">
        <v>143</v>
      </c>
      <c r="E29" s="4" t="s">
        <v>144</v>
      </c>
      <c r="F29" s="4" t="s">
        <v>145</v>
      </c>
      <c r="G29" s="31" t="s">
        <v>85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1"/>
      <c r="T29" s="42"/>
      <c r="U29" s="42"/>
      <c r="V29" s="42"/>
      <c r="W29" s="43"/>
      <c r="X29" s="43"/>
      <c r="Y29" s="43"/>
      <c r="Z29" s="44"/>
      <c r="AA29" s="44"/>
      <c r="AB29" s="44"/>
      <c r="AC29" s="44"/>
      <c r="AD29" s="45"/>
      <c r="AE29" s="46"/>
      <c r="AF29" s="45"/>
    </row>
    <row r="30" spans="1:32" ht="29" x14ac:dyDescent="0.35">
      <c r="A30" s="23">
        <v>21</v>
      </c>
      <c r="B30" s="13" t="s">
        <v>146</v>
      </c>
      <c r="C30" s="11" t="s">
        <v>147</v>
      </c>
      <c r="D30" s="24" t="s">
        <v>143</v>
      </c>
      <c r="E30" s="11" t="s">
        <v>148</v>
      </c>
      <c r="F30" s="11" t="s">
        <v>145</v>
      </c>
      <c r="G30" s="33" t="s">
        <v>85</v>
      </c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1"/>
      <c r="T30" s="42"/>
      <c r="U30" s="42"/>
      <c r="V30" s="42"/>
      <c r="W30" s="43"/>
      <c r="X30" s="43"/>
      <c r="Y30" s="43"/>
      <c r="Z30" s="44"/>
      <c r="AA30" s="44"/>
      <c r="AB30" s="44"/>
      <c r="AC30" s="44"/>
      <c r="AD30" s="45"/>
      <c r="AE30" s="46"/>
      <c r="AF30" s="45"/>
    </row>
    <row r="31" spans="1:32" ht="29" x14ac:dyDescent="0.35">
      <c r="A31" s="14">
        <v>22</v>
      </c>
      <c r="B31" s="5" t="s">
        <v>149</v>
      </c>
      <c r="C31" s="4" t="s">
        <v>150</v>
      </c>
      <c r="D31" s="22" t="s">
        <v>143</v>
      </c>
      <c r="E31" s="4" t="s">
        <v>151</v>
      </c>
      <c r="F31" s="4" t="s">
        <v>145</v>
      </c>
      <c r="G31" s="31" t="s">
        <v>85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  <c r="T31" s="42"/>
      <c r="U31" s="42"/>
      <c r="V31" s="42"/>
      <c r="W31" s="43"/>
      <c r="X31" s="43"/>
      <c r="Y31" s="43"/>
      <c r="Z31" s="44"/>
      <c r="AA31" s="44"/>
      <c r="AB31" s="44"/>
      <c r="AC31" s="44"/>
      <c r="AD31" s="45"/>
      <c r="AE31" s="46"/>
      <c r="AF31" s="45"/>
    </row>
    <row r="32" spans="1:32" ht="130.5" customHeight="1" x14ac:dyDescent="0.35">
      <c r="A32" s="23">
        <v>23</v>
      </c>
      <c r="B32" s="12" t="s">
        <v>152</v>
      </c>
      <c r="C32" s="12" t="s">
        <v>153</v>
      </c>
      <c r="D32" s="12" t="s">
        <v>138</v>
      </c>
      <c r="E32" s="12" t="s">
        <v>154</v>
      </c>
      <c r="F32" s="12" t="s">
        <v>155</v>
      </c>
      <c r="G32" s="30" t="s">
        <v>156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  <c r="T32" s="42"/>
      <c r="U32" s="42"/>
      <c r="V32" s="42"/>
      <c r="W32" s="43"/>
      <c r="X32" s="43"/>
      <c r="Y32" s="43"/>
      <c r="Z32" s="44"/>
      <c r="AA32" s="44"/>
      <c r="AB32" s="44"/>
      <c r="AC32" s="44"/>
      <c r="AD32" s="45"/>
      <c r="AE32" s="46"/>
      <c r="AF32" s="45"/>
    </row>
    <row r="33" spans="1:32" ht="99.75" customHeight="1" x14ac:dyDescent="0.35">
      <c r="A33" s="14">
        <v>24</v>
      </c>
      <c r="B33" s="2" t="s">
        <v>157</v>
      </c>
      <c r="C33" s="2" t="s">
        <v>158</v>
      </c>
      <c r="D33" s="2" t="s">
        <v>138</v>
      </c>
      <c r="E33" s="2" t="s">
        <v>159</v>
      </c>
      <c r="F33" s="2" t="s">
        <v>160</v>
      </c>
      <c r="G33" s="31" t="s">
        <v>161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  <c r="T33" s="42"/>
      <c r="U33" s="42"/>
      <c r="V33" s="42"/>
      <c r="W33" s="43"/>
      <c r="X33" s="43"/>
      <c r="Y33" s="43"/>
      <c r="Z33" s="44"/>
      <c r="AA33" s="44"/>
      <c r="AB33" s="44"/>
      <c r="AC33" s="44"/>
      <c r="AD33" s="45"/>
      <c r="AE33" s="46"/>
      <c r="AF33" s="45"/>
    </row>
    <row r="34" spans="1:32" ht="54" customHeight="1" x14ac:dyDescent="0.35">
      <c r="A34" s="23">
        <v>25</v>
      </c>
      <c r="B34" s="25" t="s">
        <v>162</v>
      </c>
      <c r="C34" s="25" t="s">
        <v>162</v>
      </c>
      <c r="D34" s="25" t="s">
        <v>56</v>
      </c>
      <c r="E34" s="25" t="s">
        <v>163</v>
      </c>
      <c r="F34" s="25" t="s">
        <v>164</v>
      </c>
      <c r="G34" s="33" t="s">
        <v>165</v>
      </c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1"/>
      <c r="T34" s="42"/>
      <c r="U34" s="42"/>
      <c r="V34" s="42"/>
      <c r="W34" s="43"/>
      <c r="X34" s="43"/>
      <c r="Y34" s="43"/>
      <c r="Z34" s="44"/>
      <c r="AA34" s="44"/>
      <c r="AB34" s="44"/>
      <c r="AC34" s="44"/>
      <c r="AD34" s="45"/>
      <c r="AE34" s="46"/>
      <c r="AF34" s="45"/>
    </row>
    <row r="35" spans="1:32" ht="52.5" customHeight="1" x14ac:dyDescent="0.35">
      <c r="A35" s="14">
        <v>26</v>
      </c>
      <c r="B35" s="2" t="s">
        <v>166</v>
      </c>
      <c r="C35" s="2" t="s">
        <v>166</v>
      </c>
      <c r="D35" s="2" t="s">
        <v>138</v>
      </c>
      <c r="E35" s="2" t="s">
        <v>167</v>
      </c>
      <c r="F35" s="2" t="s">
        <v>168</v>
      </c>
      <c r="G35" s="31" t="s">
        <v>53</v>
      </c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5"/>
      <c r="T35" s="56"/>
      <c r="U35" s="56"/>
      <c r="V35" s="56"/>
      <c r="W35" s="57"/>
      <c r="X35" s="57"/>
      <c r="Y35" s="57"/>
      <c r="Z35" s="58"/>
      <c r="AA35" s="58"/>
      <c r="AB35" s="58"/>
      <c r="AC35" s="58"/>
      <c r="AD35" s="59"/>
      <c r="AE35" s="60"/>
      <c r="AF35" s="59"/>
    </row>
    <row r="36" spans="1:32" ht="72.5" x14ac:dyDescent="0.35">
      <c r="A36" s="53">
        <v>27</v>
      </c>
      <c r="B36" s="67" t="s">
        <v>169</v>
      </c>
      <c r="C36" s="67" t="s">
        <v>170</v>
      </c>
      <c r="D36" s="53" t="s">
        <v>171</v>
      </c>
      <c r="E36" s="53" t="s">
        <v>172</v>
      </c>
      <c r="F36" s="53" t="s">
        <v>173</v>
      </c>
      <c r="G36" s="53" t="s">
        <v>174</v>
      </c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/>
      <c r="T36" s="56"/>
      <c r="U36" s="56"/>
      <c r="V36" s="56"/>
      <c r="W36" s="57"/>
      <c r="X36" s="57"/>
      <c r="Y36" s="57"/>
      <c r="Z36" s="58"/>
      <c r="AA36" s="58"/>
      <c r="AB36" s="58"/>
      <c r="AC36" s="58"/>
      <c r="AD36" s="59"/>
      <c r="AE36" s="60"/>
      <c r="AF36" s="59"/>
    </row>
    <row r="37" spans="1:32" ht="58" x14ac:dyDescent="0.35">
      <c r="A37" s="14">
        <v>28</v>
      </c>
      <c r="B37" s="61" t="s">
        <v>175</v>
      </c>
      <c r="C37" s="61" t="s">
        <v>176</v>
      </c>
      <c r="D37" s="61" t="s">
        <v>177</v>
      </c>
      <c r="E37" s="61" t="s">
        <v>178</v>
      </c>
      <c r="F37" s="61" t="s">
        <v>179</v>
      </c>
      <c r="G37" s="61" t="s">
        <v>180</v>
      </c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/>
      <c r="T37" s="56"/>
      <c r="U37" s="56"/>
      <c r="V37" s="56"/>
      <c r="W37" s="57"/>
      <c r="X37" s="57"/>
      <c r="Y37" s="57"/>
      <c r="Z37" s="58"/>
      <c r="AA37" s="58"/>
      <c r="AB37" s="58"/>
      <c r="AC37" s="58"/>
      <c r="AD37" s="59"/>
      <c r="AE37" s="60"/>
      <c r="AF37" s="59"/>
    </row>
    <row r="38" spans="1:32" ht="58" x14ac:dyDescent="0.35">
      <c r="A38" s="10">
        <f>A37+1</f>
        <v>29</v>
      </c>
      <c r="B38" s="12" t="s">
        <v>181</v>
      </c>
      <c r="C38" s="12" t="s">
        <v>182</v>
      </c>
      <c r="D38" s="12" t="s">
        <v>183</v>
      </c>
      <c r="E38" s="12" t="s">
        <v>184</v>
      </c>
      <c r="F38" s="12" t="s">
        <v>185</v>
      </c>
      <c r="G38" s="12" t="s">
        <v>186</v>
      </c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5"/>
      <c r="T38" s="56"/>
      <c r="U38" s="56"/>
      <c r="V38" s="56"/>
      <c r="W38" s="57"/>
      <c r="X38" s="57"/>
      <c r="Y38" s="57"/>
      <c r="Z38" s="58"/>
      <c r="AA38" s="58"/>
      <c r="AB38" s="58"/>
      <c r="AC38" s="58"/>
      <c r="AD38" s="59"/>
      <c r="AE38" s="60"/>
      <c r="AF38" s="59"/>
    </row>
    <row r="39" spans="1:32" ht="58" x14ac:dyDescent="0.35">
      <c r="A39" s="65">
        <f t="shared" ref="A39:A44" si="0">A38+1</f>
        <v>30</v>
      </c>
      <c r="B39" s="2" t="s">
        <v>187</v>
      </c>
      <c r="C39" s="2" t="s">
        <v>188</v>
      </c>
      <c r="D39" s="2" t="s">
        <v>183</v>
      </c>
      <c r="E39" s="2" t="s">
        <v>189</v>
      </c>
      <c r="F39" s="2" t="s">
        <v>185</v>
      </c>
      <c r="G39" s="2" t="s">
        <v>186</v>
      </c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56"/>
      <c r="U39" s="56"/>
      <c r="V39" s="56"/>
      <c r="W39" s="57"/>
      <c r="X39" s="57"/>
      <c r="Y39" s="57"/>
      <c r="Z39" s="58"/>
      <c r="AA39" s="58"/>
      <c r="AB39" s="58"/>
      <c r="AC39" s="58"/>
      <c r="AD39" s="59"/>
      <c r="AE39" s="60"/>
      <c r="AF39" s="59"/>
    </row>
    <row r="40" spans="1:32" ht="58" x14ac:dyDescent="0.35">
      <c r="A40" s="23">
        <f t="shared" si="0"/>
        <v>31</v>
      </c>
      <c r="B40" s="12" t="s">
        <v>190</v>
      </c>
      <c r="C40" s="12" t="s">
        <v>191</v>
      </c>
      <c r="D40" s="12" t="s">
        <v>183</v>
      </c>
      <c r="E40" s="12" t="s">
        <v>192</v>
      </c>
      <c r="F40" s="12" t="s">
        <v>185</v>
      </c>
      <c r="G40" s="12" t="s">
        <v>186</v>
      </c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5"/>
      <c r="T40" s="56"/>
      <c r="U40" s="56"/>
      <c r="V40" s="56"/>
      <c r="W40" s="57"/>
      <c r="X40" s="57"/>
      <c r="Y40" s="57"/>
      <c r="Z40" s="58"/>
      <c r="AA40" s="58"/>
      <c r="AB40" s="58"/>
      <c r="AC40" s="58"/>
      <c r="AD40" s="59"/>
      <c r="AE40" s="60"/>
      <c r="AF40" s="59"/>
    </row>
    <row r="41" spans="1:32" ht="58" x14ac:dyDescent="0.35">
      <c r="A41" s="14">
        <f t="shared" si="0"/>
        <v>32</v>
      </c>
      <c r="B41" s="2" t="s">
        <v>193</v>
      </c>
      <c r="C41" s="2" t="s">
        <v>194</v>
      </c>
      <c r="D41" s="2" t="s">
        <v>183</v>
      </c>
      <c r="E41" s="2" t="s">
        <v>195</v>
      </c>
      <c r="F41" s="2" t="s">
        <v>185</v>
      </c>
      <c r="G41" s="2" t="s">
        <v>186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5"/>
      <c r="T41" s="56"/>
      <c r="U41" s="56"/>
      <c r="V41" s="56"/>
      <c r="W41" s="57"/>
      <c r="X41" s="57"/>
      <c r="Y41" s="57"/>
      <c r="Z41" s="58"/>
      <c r="AA41" s="58"/>
      <c r="AB41" s="58"/>
      <c r="AC41" s="58"/>
      <c r="AD41" s="59"/>
      <c r="AE41" s="60"/>
      <c r="AF41" s="59"/>
    </row>
    <row r="42" spans="1:32" ht="43.5" x14ac:dyDescent="0.35">
      <c r="A42" s="23">
        <f t="shared" si="0"/>
        <v>33</v>
      </c>
      <c r="B42" s="25" t="s">
        <v>196</v>
      </c>
      <c r="C42" s="25" t="s">
        <v>197</v>
      </c>
      <c r="D42" s="25" t="s">
        <v>198</v>
      </c>
      <c r="E42" s="25" t="s">
        <v>199</v>
      </c>
      <c r="F42" s="12" t="s">
        <v>200</v>
      </c>
      <c r="G42" s="25" t="s">
        <v>201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/>
      <c r="T42" s="56"/>
      <c r="U42" s="56"/>
      <c r="V42" s="56"/>
      <c r="W42" s="57"/>
      <c r="X42" s="57"/>
      <c r="Y42" s="57"/>
      <c r="Z42" s="58"/>
      <c r="AA42" s="58"/>
      <c r="AB42" s="58"/>
      <c r="AC42" s="58"/>
      <c r="AD42" s="59"/>
      <c r="AE42" s="60"/>
      <c r="AF42" s="59"/>
    </row>
    <row r="43" spans="1:32" ht="29" x14ac:dyDescent="0.35">
      <c r="A43" s="14">
        <f t="shared" si="0"/>
        <v>34</v>
      </c>
      <c r="B43" s="2" t="s">
        <v>202</v>
      </c>
      <c r="C43" s="62" t="s">
        <v>203</v>
      </c>
      <c r="D43" s="62" t="s">
        <v>198</v>
      </c>
      <c r="E43" s="62" t="s">
        <v>204</v>
      </c>
      <c r="F43" s="62" t="s">
        <v>205</v>
      </c>
      <c r="G43" s="62" t="s">
        <v>90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5"/>
      <c r="T43" s="56"/>
      <c r="U43" s="56"/>
      <c r="V43" s="56"/>
      <c r="W43" s="57"/>
      <c r="X43" s="57"/>
      <c r="Y43" s="57"/>
      <c r="Z43" s="58"/>
      <c r="AA43" s="58"/>
      <c r="AB43" s="58"/>
      <c r="AC43" s="58"/>
      <c r="AD43" s="59"/>
      <c r="AE43" s="60"/>
      <c r="AF43" s="59"/>
    </row>
    <row r="44" spans="1:32" ht="43.5" x14ac:dyDescent="0.35">
      <c r="A44" s="66">
        <f t="shared" si="0"/>
        <v>35</v>
      </c>
      <c r="B44" s="64" t="s">
        <v>206</v>
      </c>
      <c r="C44" s="63" t="s">
        <v>207</v>
      </c>
      <c r="D44" s="63" t="s">
        <v>208</v>
      </c>
      <c r="E44" s="63" t="s">
        <v>209</v>
      </c>
      <c r="F44" s="63" t="s">
        <v>210</v>
      </c>
      <c r="G44" s="63" t="s">
        <v>211</v>
      </c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1"/>
      <c r="T44" s="42"/>
      <c r="U44" s="42"/>
      <c r="V44" s="42"/>
      <c r="W44" s="43"/>
      <c r="X44" s="43"/>
      <c r="Y44" s="43"/>
      <c r="Z44" s="44"/>
      <c r="AA44" s="44"/>
      <c r="AB44" s="44"/>
      <c r="AC44" s="44"/>
      <c r="AD44" s="45"/>
      <c r="AE44" s="46"/>
      <c r="AF44" s="45"/>
    </row>
    <row r="45" spans="1:32" ht="58" x14ac:dyDescent="0.35">
      <c r="A45" s="14">
        <f>A44+1</f>
        <v>36</v>
      </c>
      <c r="B45" s="2" t="s">
        <v>212</v>
      </c>
      <c r="C45" s="2" t="s">
        <v>213</v>
      </c>
      <c r="D45" s="2" t="s">
        <v>138</v>
      </c>
      <c r="E45" s="2" t="s">
        <v>214</v>
      </c>
      <c r="F45" s="2" t="s">
        <v>215</v>
      </c>
      <c r="G45" s="2" t="s">
        <v>90</v>
      </c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1"/>
      <c r="T45" s="42"/>
      <c r="U45" s="42"/>
      <c r="V45" s="42"/>
      <c r="W45" s="43"/>
      <c r="X45" s="43"/>
      <c r="Y45" s="43"/>
      <c r="Z45" s="44"/>
      <c r="AA45" s="44"/>
      <c r="AB45" s="44"/>
      <c r="AC45" s="44"/>
      <c r="AD45" s="45"/>
      <c r="AE45" s="46"/>
      <c r="AF45" s="45"/>
    </row>
  </sheetData>
  <autoFilter ref="A9:AF35" xr:uid="{052C2F78-0D4E-46E8-8ADB-CDBE5D5A6CDB}"/>
  <mergeCells count="11">
    <mergeCell ref="C1:AE1"/>
    <mergeCell ref="C2:AE2"/>
    <mergeCell ref="C3:AE3"/>
    <mergeCell ref="C4:AE4"/>
    <mergeCell ref="A7:G8"/>
    <mergeCell ref="H7:R8"/>
    <mergeCell ref="T7:Y7"/>
    <mergeCell ref="Z7:AC8"/>
    <mergeCell ref="AD7:AF8"/>
    <mergeCell ref="T8:V8"/>
    <mergeCell ref="W8:Y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/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1D4087670FC3244FA26013C8197F7A1C" ma:contentTypeVersion="62" ma:contentTypeDescription="" ma:contentTypeScope="" ma:versionID="5233fe006cc4876f12896e34df2a2d7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83abda1d-1a90-4caa-8671-ec4651ff3890" xmlns:ns5="da91fe6c-2659-4e44-8dd5-5f1ee4ae7ffe" xmlns:ns6="http://schemas.microsoft.com/sharepoint/v4" targetNamespace="http://schemas.microsoft.com/office/2006/metadata/properties" ma:root="true" ma:fieldsID="3716004b4845203596a0268cf1a66915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83abda1d-1a90-4caa-8671-ec4651ff3890"/>
    <xsd:import namespace="da91fe6c-2659-4e44-8dd5-5f1ee4ae7ff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  <xsd:element ref="ns4:SharedWithUsers" minOccurs="0"/>
                <xsd:element ref="ns4:SharedWithDetails" minOccurs="0"/>
                <xsd:element ref="ns5:MediaServiceLocation" minOccurs="0"/>
                <xsd:element ref="ns5:MediaLengthInSeconds" minOccurs="0"/>
                <xsd:element ref="ns5:lcf76f155ced4ddcb4097134ff3c332f" minOccurs="0"/>
                <xsd:element ref="ns5:MediaServiceObjectDetectorVersions" minOccurs="0"/>
                <xsd:element ref="ns5:MediaServiceSearchPropertie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0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1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4;#Denmark-1200|659a1518-a057-49e4-87e3-a15fb5fd11de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a2c091eb-e1bc-4e4e-a3e8-fd324b63a258}" ma:internalName="TaxCatchAllLabel" ma:readOnly="true" ma:showField="CatchAllDataLabel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a2c091eb-e1bc-4e4e-a3e8-fd324b63a258}" ma:internalName="TaxCatchAll" ma:showField="CatchAllData" ma:web="83abda1d-1a90-4caa-8671-ec4651ff38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bda1d-1a90-4caa-8671-ec4651ff3890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4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3" nillable="true" ma:displayName="Semaphore Status" ma:hidden="true" ma:internalName="SemaphoreItemMetadata">
      <xsd:simpleType>
        <xsd:restriction base="dms:Note"/>
      </xsd:simpleType>
    </xsd:element>
    <xsd:element name="SharedWithUsers" ma:index="4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91fe6c-2659-4e44-8dd5-5f1ee4ae7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6" nillable="true" ma:displayName="Location" ma:internalName="MediaServiceLocation" ma:readOnly="true">
      <xsd:simpleType>
        <xsd:restriction base="dms:Text"/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4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Denmark-1200</TermName>
          <TermId xmlns="http://schemas.microsoft.com/office/infopath/2007/PartnerControls">659a1518-a057-49e4-87e3-a15fb5fd11de</TermId>
        </TermInfo>
      </Terms>
    </ga975397408f43e4b84ec8e5a598e523>
    <TaxKeywordTaxHTField xmlns="83abda1d-1a90-4caa-8671-ec4651ff3890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SemaphoreItemMetadata xmlns="83abda1d-1a90-4caa-8671-ec4651ff3890" xsi:nil="true"/>
    <lcf76f155ced4ddcb4097134ff3c332f xmlns="da91fe6c-2659-4e44-8dd5-5f1ee4ae7ffe">
      <Terms xmlns="http://schemas.microsoft.com/office/infopath/2007/PartnerControls"/>
    </lcf76f155ced4ddcb4097134ff3c332f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Props1.xml><?xml version="1.0" encoding="utf-8"?>
<ds:datastoreItem xmlns:ds="http://schemas.openxmlformats.org/officeDocument/2006/customXml" ds:itemID="{FB7421DD-4C2B-4B6A-984D-44287FBF1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288B34-06D8-42A4-B890-1D48BB5ED690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9529642F-E8FE-4969-A7E5-8FAF002413A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B180DE1-0C75-4E4D-925C-FFD1D516EB57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D8A62BC-2CC6-42BD-A1DA-C9385C24A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83abda1d-1a90-4caa-8671-ec4651ff3890"/>
    <ds:schemaRef ds:uri="da91fe6c-2659-4e44-8dd5-5f1ee4ae7ff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67AE6E49-5959-4591-BA3A-A368BC79275E}">
  <ds:schemaRefs>
    <ds:schemaRef ds:uri="http://schemas.microsoft.com/office/2006/documentManagement/types"/>
    <ds:schemaRef ds:uri="http://schemas.microsoft.com/sharepoint.v3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83abda1d-1a90-4caa-8671-ec4651ff3890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sharepoint/v4"/>
    <ds:schemaRef ds:uri="ca283e0b-db31-4043-a2ef-b80661bf084a"/>
    <ds:schemaRef ds:uri="da91fe6c-2659-4e44-8dd5-5f1ee4ae7ffe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C_Commercial proposal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Rennie Shonhiwa-Chikwanha</dc:creator>
  <cp:keywords/>
  <dc:description/>
  <cp:lastModifiedBy>Ilona Schioler</cp:lastModifiedBy>
  <cp:revision/>
  <dcterms:created xsi:type="dcterms:W3CDTF">2024-06-24T13:17:16Z</dcterms:created>
  <dcterms:modified xsi:type="dcterms:W3CDTF">2026-07-23T16:23:02Z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0x0101009BA85F8052A6DA4FA3E31FF9F74C6970001D4087670FC3244FA26013C8197F7A1C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4;#Denmark-1200|659a1518-a057-49e4-87e3-a15fb5fd11de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